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llbruck\Kampagnen_VKF_Aktionen\2020_02 Rockitwithillbruck\"/>
    </mc:Choice>
  </mc:AlternateContent>
  <xr:revisionPtr revIDLastSave="0" documentId="13_ncr:1_{20BB9EEF-BB05-4FA6-B86C-27F428F65C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inbruchschutz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F18" i="4"/>
  <c r="J18" i="4" s="1"/>
  <c r="E18" i="4" l="1"/>
  <c r="K18" i="4" s="1"/>
  <c r="I17" i="4" l="1"/>
  <c r="K17" i="4" s="1"/>
  <c r="I16" i="4"/>
  <c r="K16" i="4" s="1"/>
</calcChain>
</file>

<file path=xl/sharedStrings.xml><?xml version="1.0" encoding="utf-8"?>
<sst xmlns="http://schemas.openxmlformats.org/spreadsheetml/2006/main" count="30" uniqueCount="29">
  <si>
    <t>Lfm</t>
  </si>
  <si>
    <t>Anzahl der Fenster</t>
  </si>
  <si>
    <t>Bedarf</t>
  </si>
  <si>
    <t>Stück</t>
  </si>
  <si>
    <t>Einheit</t>
  </si>
  <si>
    <t>12 Kartuschen</t>
  </si>
  <si>
    <t>20 Beutel</t>
  </si>
  <si>
    <t>(EFH Format)</t>
  </si>
  <si>
    <t>-</t>
  </si>
  <si>
    <t>Stück/ Verp.</t>
  </si>
  <si>
    <t>i3 Produkt</t>
  </si>
  <si>
    <t>SP351 Fenstermontage-Kleber 310 ml</t>
  </si>
  <si>
    <t>SP351 Fenstermontage-Kleber 600 ml</t>
  </si>
  <si>
    <t xml:space="preserve">Montageanweisung für einbruchhemmende Bauteile am Beispiel eines einflügligen Dreh-kippfensters </t>
  </si>
  <si>
    <t>Quelle: RAL-Leitfaden zur Montage 2014-03 (illbruck Modifikation)</t>
  </si>
  <si>
    <t>Bitte Montagerichtlinie des Fensterherstellers beachten!</t>
  </si>
  <si>
    <t xml:space="preserve">In anderen Fällen sind die Einsatz- und Montagehinweise der tremco illbruck </t>
  </si>
  <si>
    <t>Anwendungstechnik relevant.</t>
  </si>
  <si>
    <t>Rolle</t>
  </si>
  <si>
    <t>Anschlussfuge [m]</t>
  </si>
  <si>
    <t>Anzahl Fenster und Türen [Stück]</t>
  </si>
  <si>
    <r>
      <t xml:space="preserve">Klötze/Fenster
Verklotzung = </t>
    </r>
    <r>
      <rPr>
        <b/>
        <sz val="11"/>
        <color theme="1"/>
        <rFont val="Arial"/>
        <family val="2"/>
      </rPr>
      <t xml:space="preserve">2
</t>
    </r>
    <r>
      <rPr>
        <sz val="11"/>
        <color theme="1"/>
        <rFont val="Arial"/>
        <family val="2"/>
      </rPr>
      <t>RC2 / RC3 =</t>
    </r>
    <r>
      <rPr>
        <b/>
        <sz val="11"/>
        <color theme="1"/>
        <rFont val="Arial"/>
        <family val="2"/>
      </rPr>
      <t xml:space="preserve"> 11</t>
    </r>
  </si>
  <si>
    <t>Verbrauch= Klötze/Einzelverpackung</t>
  </si>
  <si>
    <t>Fugenbreite [mm]</t>
  </si>
  <si>
    <r>
      <t>TP652 illmod trioplex</t>
    </r>
    <r>
      <rPr>
        <vertAlign val="superscript"/>
        <sz val="11"/>
        <color theme="1"/>
        <rFont val="Arial"/>
        <family val="2"/>
      </rPr>
      <t>+</t>
    </r>
    <r>
      <rPr>
        <sz val="11"/>
        <color theme="1"/>
        <rFont val="Arial"/>
        <family val="2"/>
      </rPr>
      <t xml:space="preserve"> </t>
    </r>
  </si>
  <si>
    <t>TP652 illmod trioplex+</t>
  </si>
  <si>
    <t xml:space="preserve">SP351 Fenstermontage-Kleber </t>
  </si>
  <si>
    <t>i3 PowerPaket: Einbruchschutz bis RC3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</si>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</sst>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.0\ _€_-;\-* #,##0.0\ _€_-;_-* &quot;-&quot;??\ _€_-;_-@_-"/>
    <numFmt numFmtId="166" formatCode="0.0"/>
    <numFmt numFmtId="167" formatCode="0.0\ &quot;m&quot;"/>
    <numFmt numFmtId="168" formatCode="0\ &quot;mm&quot;"/>
    <numFmt numFmtId="169" formatCode="@\ &quot;Fenster&quot;"/>
    <numFmt numFmtId="174" formatCode="0.00\ &quot;m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sz val="19"/>
      <color theme="1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vertAlign val="superscript"/>
      <sz val="11"/>
      <color theme="1"/>
      <name val="Arial"/>
      <family val="2"/>
    </font>
    <font>
      <b/>
      <sz val="19"/>
      <color rgb="FF92D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/>
    <xf numFmtId="165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7" fillId="0" borderId="1" xfId="5" applyFont="1" applyBorder="1" applyAlignment="1">
      <alignment horizontal="center"/>
    </xf>
    <xf numFmtId="0" fontId="4" fillId="3" borderId="0" xfId="0" applyFont="1" applyFill="1"/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/>
    <xf numFmtId="164" fontId="8" fillId="3" borderId="1" xfId="5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0" fontId="7" fillId="3" borderId="0" xfId="0" applyFont="1" applyFill="1" applyBorder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66" fontId="8" fillId="2" borderId="1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6" fillId="3" borderId="0" xfId="0" applyFont="1" applyFill="1"/>
    <xf numFmtId="0" fontId="8" fillId="3" borderId="1" xfId="0" applyFont="1" applyFill="1" applyBorder="1" applyAlignment="1">
      <alignment horizontal="center"/>
    </xf>
    <xf numFmtId="167" fontId="5" fillId="4" borderId="3" xfId="0" applyNumberFormat="1" applyFont="1" applyFill="1" applyBorder="1" applyAlignment="1">
      <alignment horizontal="center" vertical="center"/>
    </xf>
    <xf numFmtId="0" fontId="7" fillId="3" borderId="8" xfId="0" applyFont="1" applyFill="1" applyBorder="1"/>
    <xf numFmtId="164" fontId="7" fillId="0" borderId="7" xfId="5" applyFont="1" applyBorder="1" applyAlignment="1">
      <alignment horizontal="center"/>
    </xf>
    <xf numFmtId="164" fontId="7" fillId="0" borderId="8" xfId="0" applyNumberFormat="1" applyFont="1" applyBorder="1"/>
    <xf numFmtId="0" fontId="7" fillId="4" borderId="3" xfId="0" applyFont="1" applyFill="1" applyBorder="1" applyAlignment="1">
      <alignment horizontal="center"/>
    </xf>
    <xf numFmtId="0" fontId="11" fillId="3" borderId="0" xfId="0" applyFont="1" applyFill="1" applyBorder="1" applyAlignment="1"/>
    <xf numFmtId="0" fontId="7" fillId="3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left" wrapText="1"/>
    </xf>
    <xf numFmtId="168" fontId="5" fillId="4" borderId="3" xfId="0" applyNumberFormat="1" applyFont="1" applyFill="1" applyBorder="1" applyAlignment="1">
      <alignment horizontal="center" vertical="center"/>
    </xf>
    <xf numFmtId="169" fontId="5" fillId="4" borderId="3" xfId="0" applyNumberFormat="1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14" fillId="3" borderId="0" xfId="0" applyFont="1" applyFill="1"/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0" borderId="8" xfId="0" applyFont="1" applyBorder="1"/>
    <xf numFmtId="0" fontId="7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9" fillId="3" borderId="0" xfId="0" applyFont="1" applyFill="1" applyBorder="1" applyAlignment="1"/>
    <xf numFmtId="0" fontId="16" fillId="3" borderId="0" xfId="0" applyFont="1" applyFill="1" applyBorder="1" applyAlignment="1"/>
    <xf numFmtId="3" fontId="9" fillId="2" borderId="1" xfId="0" applyNumberFormat="1" applyFont="1" applyFill="1" applyBorder="1" applyAlignment="1">
      <alignment horizontal="center" vertical="center"/>
    </xf>
    <xf numFmtId="174" fontId="7" fillId="3" borderId="1" xfId="0" applyNumberFormat="1" applyFont="1" applyFill="1" applyBorder="1"/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Komma" xfId="5" builtinId="3"/>
    <cellStyle name="Prozent 2" xfId="1" xr:uid="{00000000-0005-0000-0000-000001000000}"/>
    <cellStyle name="Standard" xfId="0" builtinId="0"/>
    <cellStyle name="Standard 2" xfId="2" xr:uid="{00000000-0005-0000-0000-000003000000}"/>
    <cellStyle name="Standard 2 2" xfId="3" xr:uid="{00000000-0005-0000-0000-000004000000}"/>
    <cellStyle name="Standard 3" xfId="4" xr:uid="{00000000-0005-0000-0000-000005000000}"/>
  </cellStyles>
  <dxfs count="0"/>
  <tableStyles count="0" defaultTableStyle="TableStyleMedium2" defaultPivotStyle="PivotStyleLight16"/>
  <colors>
    <mruColors>
      <color rgb="FF87B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137160</xdr:rowOff>
    </xdr:from>
    <xdr:to>
      <xdr:col>19</xdr:col>
      <xdr:colOff>529590</xdr:colOff>
      <xdr:row>21</xdr:row>
      <xdr:rowOff>56515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0810" y="137160"/>
          <a:ext cx="5189220" cy="4689475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1369695</xdr:colOff>
      <xdr:row>27</xdr:row>
      <xdr:rowOff>152400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412242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616711</xdr:colOff>
      <xdr:row>0</xdr:row>
      <xdr:rowOff>144780</xdr:rowOff>
    </xdr:from>
    <xdr:to>
      <xdr:col>13</xdr:col>
      <xdr:colOff>15240</xdr:colOff>
      <xdr:row>5</xdr:row>
      <xdr:rowOff>28575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3511" y="144780"/>
          <a:ext cx="1600709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2</xdr:row>
      <xdr:rowOff>256510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770860"/>
        </a:xfrm>
        <a:prstGeom prst="rect">
          <a:avLst/>
        </a:prstGeom>
      </xdr:spPr>
    </xdr:pic>
    <xdr:clientData/>
  </xdr:twoCellAnchor>
  <xdr:twoCellAnchor editAs="oneCell">
    <xdr:from>
      <xdr:col>10</xdr:col>
      <xdr:colOff>769111</xdr:colOff>
      <xdr:row>25</xdr:row>
      <xdr:rowOff>30480</xdr:rowOff>
    </xdr:from>
    <xdr:to>
      <xdr:col>12</xdr:col>
      <xdr:colOff>305053</xdr:colOff>
      <xdr:row>31</xdr:row>
      <xdr:rowOff>23622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4386" y="5974080"/>
          <a:ext cx="1078992" cy="107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X1177"/>
  <sheetViews>
    <sheetView tabSelected="1" workbookViewId="0">
      <selection activeCell="H11" sqref="H11"/>
    </sheetView>
  </sheetViews>
  <sheetFormatPr baseColWidth="10" defaultColWidth="11.5703125" defaultRowHeight="14.25" x14ac:dyDescent="0.2"/>
  <cols>
    <col min="1" max="1" width="10.7109375" style="8" customWidth="1"/>
    <col min="2" max="2" width="20.5703125" style="1" customWidth="1"/>
    <col min="3" max="3" width="9.28515625" style="1" customWidth="1"/>
    <col min="4" max="4" width="8" style="1" customWidth="1"/>
    <col min="5" max="7" width="13.85546875" style="1" hidden="1" customWidth="1"/>
    <col min="8" max="8" width="15.28515625" style="1" bestFit="1" customWidth="1"/>
    <col min="9" max="10" width="11.5703125" style="1" hidden="1" customWidth="1"/>
    <col min="11" max="12" width="11.5703125" style="1"/>
    <col min="13" max="13" width="21.140625" style="8" customWidth="1"/>
    <col min="14" max="17" width="11.5703125" style="8"/>
    <col min="18" max="16384" width="11.5703125" style="1"/>
  </cols>
  <sheetData>
    <row r="1" spans="2:102" s="5" customFormat="1" ht="20.25" x14ac:dyDescent="0.3"/>
    <row r="2" spans="2:102" s="5" customFormat="1" ht="20.25" x14ac:dyDescent="0.3"/>
    <row r="3" spans="2:102" s="5" customFormat="1" ht="20.25" x14ac:dyDescent="0.3"/>
    <row r="4" spans="2:102" s="8" customFormat="1" ht="24" x14ac:dyDescent="0.35">
      <c r="B4" s="42" t="s">
        <v>27</v>
      </c>
      <c r="C4" s="28"/>
      <c r="D4" s="28"/>
      <c r="K4" s="14"/>
      <c r="L4" s="14"/>
    </row>
    <row r="5" spans="2:102" s="8" customFormat="1" ht="24" customHeight="1" x14ac:dyDescent="0.35">
      <c r="B5" s="41" t="s">
        <v>25</v>
      </c>
      <c r="C5" s="28"/>
      <c r="D5" s="28"/>
      <c r="K5" s="14"/>
      <c r="L5" s="14"/>
    </row>
    <row r="6" spans="2:102" s="8" customFormat="1" ht="24" customHeight="1" x14ac:dyDescent="0.35">
      <c r="B6" s="41" t="s">
        <v>26</v>
      </c>
      <c r="C6" s="28"/>
      <c r="D6" s="28"/>
      <c r="K6" s="14"/>
      <c r="L6" s="14"/>
    </row>
    <row r="7" spans="2:102" s="8" customFormat="1" ht="15" thickBot="1" x14ac:dyDescent="0.25">
      <c r="K7" s="14"/>
      <c r="L7" s="14"/>
    </row>
    <row r="8" spans="2:102" ht="21" customHeight="1" thickBot="1" x14ac:dyDescent="0.25">
      <c r="B8" s="8"/>
      <c r="C8" s="8"/>
      <c r="D8" s="6" t="s">
        <v>19</v>
      </c>
      <c r="E8" s="8"/>
      <c r="F8" s="8"/>
      <c r="G8" s="8"/>
      <c r="H8" s="23">
        <v>32</v>
      </c>
      <c r="I8" s="7"/>
      <c r="J8" s="8"/>
      <c r="K8" s="8"/>
      <c r="L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</row>
    <row r="9" spans="2:102" s="8" customFormat="1" ht="6" customHeight="1" thickBot="1" x14ac:dyDescent="0.25">
      <c r="D9" s="15"/>
      <c r="H9" s="33">
        <v>16</v>
      </c>
      <c r="I9" s="17"/>
    </row>
    <row r="10" spans="2:102" ht="21" customHeight="1" thickBot="1" x14ac:dyDescent="0.25">
      <c r="B10" s="8"/>
      <c r="C10" s="8"/>
      <c r="D10" s="6" t="s">
        <v>20</v>
      </c>
      <c r="E10" s="8"/>
      <c r="F10" s="8"/>
      <c r="G10" s="8"/>
      <c r="H10" s="32" t="s">
        <v>28</v>
      </c>
      <c r="I10" s="16" t="s">
        <v>7</v>
      </c>
      <c r="J10" s="8"/>
      <c r="K10" s="8"/>
      <c r="L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</row>
    <row r="11" spans="2:102" s="8" customFormat="1" ht="6" customHeight="1" thickBot="1" x14ac:dyDescent="0.25">
      <c r="H11" s="34"/>
    </row>
    <row r="12" spans="2:102" ht="21" customHeight="1" thickBot="1" x14ac:dyDescent="0.25">
      <c r="B12" s="8"/>
      <c r="C12" s="8"/>
      <c r="D12" s="6" t="s">
        <v>23</v>
      </c>
      <c r="E12" s="8"/>
      <c r="F12" s="8"/>
      <c r="G12" s="8"/>
      <c r="H12" s="31">
        <v>15</v>
      </c>
      <c r="I12" s="16"/>
      <c r="J12" s="35"/>
      <c r="K12" s="8"/>
      <c r="L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</row>
    <row r="13" spans="2:102" s="8" customFormat="1" ht="6" customHeight="1" thickBot="1" x14ac:dyDescent="0.25"/>
    <row r="14" spans="2:102" s="8" customFormat="1" ht="74.25" thickBot="1" x14ac:dyDescent="0.3">
      <c r="B14" s="46" t="s">
        <v>10</v>
      </c>
      <c r="C14" s="47"/>
      <c r="D14" s="45"/>
      <c r="E14" s="10" t="s">
        <v>9</v>
      </c>
      <c r="F14" s="29" t="s">
        <v>22</v>
      </c>
      <c r="G14" s="29"/>
      <c r="H14" s="30" t="s">
        <v>21</v>
      </c>
      <c r="I14" s="29" t="s">
        <v>1</v>
      </c>
      <c r="J14" s="10" t="s">
        <v>0</v>
      </c>
      <c r="K14" s="10" t="s">
        <v>2</v>
      </c>
      <c r="L14" s="10" t="s">
        <v>4</v>
      </c>
    </row>
    <row r="15" spans="2:102" s="14" customFormat="1" ht="15" thickBot="1" x14ac:dyDescent="0.25">
      <c r="B15" s="12"/>
      <c r="C15" s="12"/>
      <c r="D15" s="12"/>
      <c r="E15" s="12"/>
      <c r="F15" s="13"/>
      <c r="G15" s="13"/>
    </row>
    <row r="16" spans="2:102" ht="16.5" thickBot="1" x14ac:dyDescent="0.25">
      <c r="B16" s="36" t="s">
        <v>11</v>
      </c>
      <c r="C16" s="39"/>
      <c r="D16" s="38"/>
      <c r="E16" s="3" t="s">
        <v>5</v>
      </c>
      <c r="F16" s="4">
        <v>0.05</v>
      </c>
      <c r="G16" s="25"/>
      <c r="H16" s="27">
        <v>11</v>
      </c>
      <c r="I16" s="26">
        <f>H10*H16*F16</f>
        <v>4.4000000000000004</v>
      </c>
      <c r="J16" s="2"/>
      <c r="K16" s="43">
        <f>ROUNDUP(J16+I16,0)</f>
        <v>5</v>
      </c>
      <c r="L16" s="18" t="s">
        <v>3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</row>
    <row r="17" spans="2:102" ht="16.5" thickBot="1" x14ac:dyDescent="0.25">
      <c r="B17" s="36" t="s">
        <v>12</v>
      </c>
      <c r="C17" s="39"/>
      <c r="D17" s="37"/>
      <c r="E17" s="3" t="s">
        <v>6</v>
      </c>
      <c r="F17" s="4">
        <v>2.9000000000000001E-2</v>
      </c>
      <c r="G17" s="25"/>
      <c r="H17" s="27">
        <v>11</v>
      </c>
      <c r="I17" s="26">
        <f>H10*H17*F17</f>
        <v>2.552</v>
      </c>
      <c r="J17" s="2"/>
      <c r="K17" s="43">
        <f t="shared" ref="K17" si="0">ROUNDUP(J17+I17,0)</f>
        <v>3</v>
      </c>
      <c r="L17" s="18" t="s">
        <v>3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</row>
    <row r="18" spans="2:102" s="8" customFormat="1" ht="17.25" x14ac:dyDescent="0.25">
      <c r="B18" s="36" t="s">
        <v>24</v>
      </c>
      <c r="C18" s="40" t="str">
        <f>IF(H12&lt;8,"XS",IF(H12&lt;12,"S",IF(H12&lt;18,"M",IF(H12&lt;24,"L",IF(H12&lt;42,"XL")))))</f>
        <v>M</v>
      </c>
      <c r="D18" s="37"/>
      <c r="E18" s="22">
        <f>IF(H12&lt;7,9,IF(H12&lt;10,8,IF(H12&lt;15,6,IF(H12&lt;20,5,IF(H12&lt;42,3)))))</f>
        <v>5</v>
      </c>
      <c r="F18" s="9">
        <f>H10*(H12/1000)*2</f>
        <v>0.24</v>
      </c>
      <c r="H18" s="11" t="s">
        <v>8</v>
      </c>
      <c r="I18" s="24"/>
      <c r="J18" s="44">
        <f>F18+H8</f>
        <v>32.24</v>
      </c>
      <c r="K18" s="43">
        <f>ROUNDUP(J18/E18,0)</f>
        <v>7</v>
      </c>
      <c r="L18" s="18" t="s">
        <v>18</v>
      </c>
    </row>
    <row r="19" spans="2:102" s="8" customFormat="1" x14ac:dyDescent="0.2"/>
    <row r="20" spans="2:102" s="8" customFormat="1" x14ac:dyDescent="0.2">
      <c r="B20" s="21" t="s">
        <v>15</v>
      </c>
      <c r="C20" s="21"/>
      <c r="D20" s="21"/>
    </row>
    <row r="21" spans="2:102" s="8" customFormat="1" x14ac:dyDescent="0.2"/>
    <row r="22" spans="2:102" s="8" customFormat="1" x14ac:dyDescent="0.2">
      <c r="B22" s="21" t="s">
        <v>16</v>
      </c>
      <c r="C22" s="21"/>
      <c r="D22" s="21"/>
    </row>
    <row r="23" spans="2:102" s="8" customFormat="1" x14ac:dyDescent="0.2">
      <c r="B23" s="21" t="s">
        <v>17</v>
      </c>
      <c r="C23" s="21"/>
      <c r="D23" s="21"/>
      <c r="N23" s="19" t="s">
        <v>13</v>
      </c>
    </row>
    <row r="24" spans="2:102" s="8" customFormat="1" x14ac:dyDescent="0.2">
      <c r="N24" s="20" t="s">
        <v>14</v>
      </c>
    </row>
    <row r="25" spans="2:102" s="8" customFormat="1" x14ac:dyDescent="0.2"/>
    <row r="26" spans="2:102" s="8" customFormat="1" x14ac:dyDescent="0.2"/>
    <row r="27" spans="2:102" s="8" customFormat="1" x14ac:dyDescent="0.2"/>
    <row r="28" spans="2:102" s="8" customFormat="1" x14ac:dyDescent="0.2"/>
    <row r="29" spans="2:102" s="8" customFormat="1" x14ac:dyDescent="0.2"/>
    <row r="30" spans="2:102" s="8" customFormat="1" x14ac:dyDescent="0.2"/>
    <row r="31" spans="2:102" s="8" customFormat="1" x14ac:dyDescent="0.2"/>
    <row r="32" spans="2:102" s="8" customFormat="1" x14ac:dyDescent="0.2"/>
    <row r="33" s="8" customFormat="1" x14ac:dyDescent="0.2"/>
    <row r="34" s="8" customFormat="1" x14ac:dyDescent="0.2"/>
    <row r="35" s="8" customFormat="1" x14ac:dyDescent="0.2"/>
    <row r="36" s="8" customFormat="1" x14ac:dyDescent="0.2"/>
    <row r="37" s="8" customFormat="1" x14ac:dyDescent="0.2"/>
    <row r="38" s="8" customFormat="1" x14ac:dyDescent="0.2"/>
    <row r="39" s="8" customFormat="1" x14ac:dyDescent="0.2"/>
    <row r="40" s="8" customFormat="1" x14ac:dyDescent="0.2"/>
    <row r="41" s="8" customFormat="1" x14ac:dyDescent="0.2"/>
    <row r="42" s="8" customFormat="1" x14ac:dyDescent="0.2"/>
    <row r="43" s="8" customFormat="1" x14ac:dyDescent="0.2"/>
    <row r="44" s="8" customFormat="1" x14ac:dyDescent="0.2"/>
    <row r="45" s="8" customFormat="1" x14ac:dyDescent="0.2"/>
    <row r="46" s="8" customFormat="1" x14ac:dyDescent="0.2"/>
    <row r="47" s="8" customFormat="1" x14ac:dyDescent="0.2"/>
    <row r="48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  <row r="454" s="8" customFormat="1" x14ac:dyDescent="0.2"/>
    <row r="455" s="8" customFormat="1" x14ac:dyDescent="0.2"/>
    <row r="456" s="8" customFormat="1" x14ac:dyDescent="0.2"/>
    <row r="457" s="8" customFormat="1" x14ac:dyDescent="0.2"/>
    <row r="458" s="8" customFormat="1" x14ac:dyDescent="0.2"/>
    <row r="459" s="8" customFormat="1" x14ac:dyDescent="0.2"/>
    <row r="460" s="8" customFormat="1" x14ac:dyDescent="0.2"/>
    <row r="461" s="8" customFormat="1" x14ac:dyDescent="0.2"/>
    <row r="462" s="8" customFormat="1" x14ac:dyDescent="0.2"/>
    <row r="463" s="8" customFormat="1" x14ac:dyDescent="0.2"/>
    <row r="464" s="8" customFormat="1" x14ac:dyDescent="0.2"/>
    <row r="465" s="8" customFormat="1" x14ac:dyDescent="0.2"/>
    <row r="466" s="8" customFormat="1" x14ac:dyDescent="0.2"/>
    <row r="467" s="8" customFormat="1" x14ac:dyDescent="0.2"/>
    <row r="468" s="8" customFormat="1" x14ac:dyDescent="0.2"/>
    <row r="469" s="8" customFormat="1" x14ac:dyDescent="0.2"/>
    <row r="470" s="8" customFormat="1" x14ac:dyDescent="0.2"/>
    <row r="471" s="8" customFormat="1" x14ac:dyDescent="0.2"/>
    <row r="472" s="8" customFormat="1" x14ac:dyDescent="0.2"/>
    <row r="473" s="8" customFormat="1" x14ac:dyDescent="0.2"/>
    <row r="474" s="8" customFormat="1" x14ac:dyDescent="0.2"/>
    <row r="475" s="8" customFormat="1" x14ac:dyDescent="0.2"/>
    <row r="476" s="8" customFormat="1" x14ac:dyDescent="0.2"/>
    <row r="477" s="8" customFormat="1" x14ac:dyDescent="0.2"/>
    <row r="478" s="8" customFormat="1" x14ac:dyDescent="0.2"/>
    <row r="479" s="8" customFormat="1" x14ac:dyDescent="0.2"/>
    <row r="480" s="8" customFormat="1" x14ac:dyDescent="0.2"/>
    <row r="481" s="8" customFormat="1" x14ac:dyDescent="0.2"/>
    <row r="482" s="8" customFormat="1" x14ac:dyDescent="0.2"/>
    <row r="483" s="8" customFormat="1" x14ac:dyDescent="0.2"/>
    <row r="484" s="8" customFormat="1" x14ac:dyDescent="0.2"/>
    <row r="485" s="8" customFormat="1" x14ac:dyDescent="0.2"/>
    <row r="486" s="8" customFormat="1" x14ac:dyDescent="0.2"/>
    <row r="487" s="8" customFormat="1" x14ac:dyDescent="0.2"/>
    <row r="488" s="8" customFormat="1" x14ac:dyDescent="0.2"/>
    <row r="489" s="8" customFormat="1" x14ac:dyDescent="0.2"/>
    <row r="490" s="8" customFormat="1" x14ac:dyDescent="0.2"/>
    <row r="491" s="8" customFormat="1" x14ac:dyDescent="0.2"/>
    <row r="492" s="8" customFormat="1" x14ac:dyDescent="0.2"/>
    <row r="493" s="8" customFormat="1" x14ac:dyDescent="0.2"/>
    <row r="494" s="8" customFormat="1" x14ac:dyDescent="0.2"/>
    <row r="495" s="8" customFormat="1" x14ac:dyDescent="0.2"/>
    <row r="496" s="8" customFormat="1" x14ac:dyDescent="0.2"/>
    <row r="497" s="8" customFormat="1" x14ac:dyDescent="0.2"/>
    <row r="498" s="8" customFormat="1" x14ac:dyDescent="0.2"/>
    <row r="499" s="8" customFormat="1" x14ac:dyDescent="0.2"/>
    <row r="500" s="8" customFormat="1" x14ac:dyDescent="0.2"/>
    <row r="501" s="8" customFormat="1" x14ac:dyDescent="0.2"/>
    <row r="502" s="8" customFormat="1" x14ac:dyDescent="0.2"/>
    <row r="503" s="8" customFormat="1" x14ac:dyDescent="0.2"/>
    <row r="504" s="8" customFormat="1" x14ac:dyDescent="0.2"/>
    <row r="505" s="8" customFormat="1" x14ac:dyDescent="0.2"/>
    <row r="506" s="8" customFormat="1" x14ac:dyDescent="0.2"/>
    <row r="507" s="8" customFormat="1" x14ac:dyDescent="0.2"/>
    <row r="508" s="8" customFormat="1" x14ac:dyDescent="0.2"/>
    <row r="509" s="8" customFormat="1" x14ac:dyDescent="0.2"/>
    <row r="510" s="8" customFormat="1" x14ac:dyDescent="0.2"/>
    <row r="511" s="8" customFormat="1" x14ac:dyDescent="0.2"/>
    <row r="512" s="8" customFormat="1" x14ac:dyDescent="0.2"/>
    <row r="513" s="8" customFormat="1" x14ac:dyDescent="0.2"/>
    <row r="514" s="8" customFormat="1" x14ac:dyDescent="0.2"/>
    <row r="515" s="8" customFormat="1" x14ac:dyDescent="0.2"/>
    <row r="516" s="8" customFormat="1" x14ac:dyDescent="0.2"/>
    <row r="517" s="8" customFormat="1" x14ac:dyDescent="0.2"/>
    <row r="518" s="8" customFormat="1" x14ac:dyDescent="0.2"/>
    <row r="519" s="8" customFormat="1" x14ac:dyDescent="0.2"/>
    <row r="520" s="8" customFormat="1" x14ac:dyDescent="0.2"/>
    <row r="521" s="8" customFormat="1" x14ac:dyDescent="0.2"/>
    <row r="522" s="8" customFormat="1" x14ac:dyDescent="0.2"/>
    <row r="523" s="8" customFormat="1" x14ac:dyDescent="0.2"/>
    <row r="524" s="8" customFormat="1" x14ac:dyDescent="0.2"/>
    <row r="525" s="8" customFormat="1" x14ac:dyDescent="0.2"/>
    <row r="526" s="8" customFormat="1" x14ac:dyDescent="0.2"/>
    <row r="527" s="8" customFormat="1" x14ac:dyDescent="0.2"/>
    <row r="528" s="8" customFormat="1" x14ac:dyDescent="0.2"/>
    <row r="529" s="8" customFormat="1" x14ac:dyDescent="0.2"/>
    <row r="530" s="8" customFormat="1" x14ac:dyDescent="0.2"/>
    <row r="531" s="8" customFormat="1" x14ac:dyDescent="0.2"/>
    <row r="532" s="8" customFormat="1" x14ac:dyDescent="0.2"/>
    <row r="533" s="8" customFormat="1" x14ac:dyDescent="0.2"/>
    <row r="534" s="8" customFormat="1" x14ac:dyDescent="0.2"/>
    <row r="535" s="8" customFormat="1" x14ac:dyDescent="0.2"/>
    <row r="536" s="8" customFormat="1" x14ac:dyDescent="0.2"/>
    <row r="537" s="8" customFormat="1" x14ac:dyDescent="0.2"/>
    <row r="538" s="8" customFormat="1" x14ac:dyDescent="0.2"/>
    <row r="539" s="8" customFormat="1" x14ac:dyDescent="0.2"/>
    <row r="540" s="8" customFormat="1" x14ac:dyDescent="0.2"/>
    <row r="541" s="8" customFormat="1" x14ac:dyDescent="0.2"/>
    <row r="542" s="8" customFormat="1" x14ac:dyDescent="0.2"/>
    <row r="543" s="8" customFormat="1" x14ac:dyDescent="0.2"/>
    <row r="544" s="8" customFormat="1" x14ac:dyDescent="0.2"/>
    <row r="545" s="8" customFormat="1" x14ac:dyDescent="0.2"/>
    <row r="546" s="8" customFormat="1" x14ac:dyDescent="0.2"/>
    <row r="547" s="8" customFormat="1" x14ac:dyDescent="0.2"/>
    <row r="548" s="8" customFormat="1" x14ac:dyDescent="0.2"/>
    <row r="549" s="8" customFormat="1" x14ac:dyDescent="0.2"/>
    <row r="550" s="8" customFormat="1" x14ac:dyDescent="0.2"/>
    <row r="551" s="8" customFormat="1" x14ac:dyDescent="0.2"/>
    <row r="552" s="8" customFormat="1" x14ac:dyDescent="0.2"/>
    <row r="553" s="8" customFormat="1" x14ac:dyDescent="0.2"/>
    <row r="554" s="8" customFormat="1" x14ac:dyDescent="0.2"/>
    <row r="555" s="8" customFormat="1" x14ac:dyDescent="0.2"/>
    <row r="556" s="8" customFormat="1" x14ac:dyDescent="0.2"/>
    <row r="557" s="8" customFormat="1" x14ac:dyDescent="0.2"/>
    <row r="558" s="8" customFormat="1" x14ac:dyDescent="0.2"/>
    <row r="559" s="8" customFormat="1" x14ac:dyDescent="0.2"/>
    <row r="560" s="8" customFormat="1" x14ac:dyDescent="0.2"/>
    <row r="561" s="8" customFormat="1" x14ac:dyDescent="0.2"/>
    <row r="562" s="8" customFormat="1" x14ac:dyDescent="0.2"/>
    <row r="563" s="8" customFormat="1" x14ac:dyDescent="0.2"/>
    <row r="564" s="8" customFormat="1" x14ac:dyDescent="0.2"/>
    <row r="565" s="8" customFormat="1" x14ac:dyDescent="0.2"/>
    <row r="566" s="8" customFormat="1" x14ac:dyDescent="0.2"/>
    <row r="567" s="8" customFormat="1" x14ac:dyDescent="0.2"/>
    <row r="568" s="8" customFormat="1" x14ac:dyDescent="0.2"/>
    <row r="569" s="8" customFormat="1" x14ac:dyDescent="0.2"/>
    <row r="570" s="8" customFormat="1" x14ac:dyDescent="0.2"/>
    <row r="571" s="8" customFormat="1" x14ac:dyDescent="0.2"/>
    <row r="572" s="8" customFormat="1" x14ac:dyDescent="0.2"/>
    <row r="573" s="8" customFormat="1" x14ac:dyDescent="0.2"/>
    <row r="574" s="8" customFormat="1" x14ac:dyDescent="0.2"/>
    <row r="575" s="8" customFormat="1" x14ac:dyDescent="0.2"/>
    <row r="576" s="8" customFormat="1" x14ac:dyDescent="0.2"/>
    <row r="577" s="8" customFormat="1" x14ac:dyDescent="0.2"/>
    <row r="578" s="8" customFormat="1" x14ac:dyDescent="0.2"/>
    <row r="579" s="8" customFormat="1" x14ac:dyDescent="0.2"/>
    <row r="580" s="8" customFormat="1" x14ac:dyDescent="0.2"/>
    <row r="581" s="8" customFormat="1" x14ac:dyDescent="0.2"/>
    <row r="582" s="8" customFormat="1" x14ac:dyDescent="0.2"/>
    <row r="583" s="8" customFormat="1" x14ac:dyDescent="0.2"/>
    <row r="584" s="8" customFormat="1" x14ac:dyDescent="0.2"/>
    <row r="585" s="8" customFormat="1" x14ac:dyDescent="0.2"/>
    <row r="586" s="8" customFormat="1" x14ac:dyDescent="0.2"/>
    <row r="587" s="8" customFormat="1" x14ac:dyDescent="0.2"/>
    <row r="588" s="8" customFormat="1" x14ac:dyDescent="0.2"/>
    <row r="589" s="8" customFormat="1" x14ac:dyDescent="0.2"/>
    <row r="590" s="8" customFormat="1" x14ac:dyDescent="0.2"/>
    <row r="591" s="8" customFormat="1" x14ac:dyDescent="0.2"/>
    <row r="592" s="8" customFormat="1" x14ac:dyDescent="0.2"/>
    <row r="593" s="8" customFormat="1" x14ac:dyDescent="0.2"/>
    <row r="594" s="8" customFormat="1" x14ac:dyDescent="0.2"/>
    <row r="595" s="8" customFormat="1" x14ac:dyDescent="0.2"/>
    <row r="596" s="8" customFormat="1" x14ac:dyDescent="0.2"/>
    <row r="597" s="8" customFormat="1" x14ac:dyDescent="0.2"/>
    <row r="598" s="8" customFormat="1" x14ac:dyDescent="0.2"/>
    <row r="599" s="8" customFormat="1" x14ac:dyDescent="0.2"/>
    <row r="600" s="8" customFormat="1" x14ac:dyDescent="0.2"/>
    <row r="601" s="8" customFormat="1" x14ac:dyDescent="0.2"/>
    <row r="602" s="8" customFormat="1" x14ac:dyDescent="0.2"/>
    <row r="603" s="8" customFormat="1" x14ac:dyDescent="0.2"/>
    <row r="604" s="8" customFormat="1" x14ac:dyDescent="0.2"/>
    <row r="605" s="8" customFormat="1" x14ac:dyDescent="0.2"/>
    <row r="606" s="8" customFormat="1" x14ac:dyDescent="0.2"/>
    <row r="607" s="8" customFormat="1" x14ac:dyDescent="0.2"/>
    <row r="608" s="8" customFormat="1" x14ac:dyDescent="0.2"/>
    <row r="609" s="8" customFormat="1" x14ac:dyDescent="0.2"/>
    <row r="610" s="8" customFormat="1" x14ac:dyDescent="0.2"/>
    <row r="611" s="8" customFormat="1" x14ac:dyDescent="0.2"/>
    <row r="612" s="8" customFormat="1" x14ac:dyDescent="0.2"/>
    <row r="613" s="8" customFormat="1" x14ac:dyDescent="0.2"/>
    <row r="614" s="8" customFormat="1" x14ac:dyDescent="0.2"/>
    <row r="615" s="8" customFormat="1" x14ac:dyDescent="0.2"/>
    <row r="616" s="8" customFormat="1" x14ac:dyDescent="0.2"/>
    <row r="617" s="8" customFormat="1" x14ac:dyDescent="0.2"/>
    <row r="618" s="8" customFormat="1" x14ac:dyDescent="0.2"/>
    <row r="619" s="8" customFormat="1" x14ac:dyDescent="0.2"/>
    <row r="620" s="8" customFormat="1" x14ac:dyDescent="0.2"/>
    <row r="621" s="8" customFormat="1" x14ac:dyDescent="0.2"/>
    <row r="622" s="8" customFormat="1" x14ac:dyDescent="0.2"/>
    <row r="623" s="8" customFormat="1" x14ac:dyDescent="0.2"/>
    <row r="624" s="8" customFormat="1" x14ac:dyDescent="0.2"/>
    <row r="625" s="8" customFormat="1" x14ac:dyDescent="0.2"/>
    <row r="626" s="8" customFormat="1" x14ac:dyDescent="0.2"/>
    <row r="627" s="8" customFormat="1" x14ac:dyDescent="0.2"/>
    <row r="628" s="8" customFormat="1" x14ac:dyDescent="0.2"/>
    <row r="629" s="8" customFormat="1" x14ac:dyDescent="0.2"/>
    <row r="630" s="8" customFormat="1" x14ac:dyDescent="0.2"/>
    <row r="631" s="8" customFormat="1" x14ac:dyDescent="0.2"/>
    <row r="632" s="8" customFormat="1" x14ac:dyDescent="0.2"/>
    <row r="633" s="8" customFormat="1" x14ac:dyDescent="0.2"/>
    <row r="634" s="8" customFormat="1" x14ac:dyDescent="0.2"/>
    <row r="635" s="8" customFormat="1" x14ac:dyDescent="0.2"/>
    <row r="636" s="8" customFormat="1" x14ac:dyDescent="0.2"/>
    <row r="637" s="8" customFormat="1" x14ac:dyDescent="0.2"/>
    <row r="638" s="8" customFormat="1" x14ac:dyDescent="0.2"/>
    <row r="639" s="8" customFormat="1" x14ac:dyDescent="0.2"/>
    <row r="640" s="8" customFormat="1" x14ac:dyDescent="0.2"/>
    <row r="641" s="8" customFormat="1" x14ac:dyDescent="0.2"/>
    <row r="642" s="8" customFormat="1" x14ac:dyDescent="0.2"/>
    <row r="643" s="8" customFormat="1" x14ac:dyDescent="0.2"/>
    <row r="644" s="8" customFormat="1" x14ac:dyDescent="0.2"/>
    <row r="645" s="8" customFormat="1" x14ac:dyDescent="0.2"/>
    <row r="646" s="8" customFormat="1" x14ac:dyDescent="0.2"/>
    <row r="647" s="8" customFormat="1" x14ac:dyDescent="0.2"/>
    <row r="648" s="8" customFormat="1" x14ac:dyDescent="0.2"/>
    <row r="649" s="8" customFormat="1" x14ac:dyDescent="0.2"/>
    <row r="650" s="8" customFormat="1" x14ac:dyDescent="0.2"/>
    <row r="651" s="8" customFormat="1" x14ac:dyDescent="0.2"/>
    <row r="652" s="8" customFormat="1" x14ac:dyDescent="0.2"/>
    <row r="653" s="8" customFormat="1" x14ac:dyDescent="0.2"/>
    <row r="654" s="8" customFormat="1" x14ac:dyDescent="0.2"/>
    <row r="655" s="8" customFormat="1" x14ac:dyDescent="0.2"/>
    <row r="656" s="8" customFormat="1" x14ac:dyDescent="0.2"/>
    <row r="657" s="8" customFormat="1" x14ac:dyDescent="0.2"/>
    <row r="658" s="8" customFormat="1" x14ac:dyDescent="0.2"/>
    <row r="659" s="8" customFormat="1" x14ac:dyDescent="0.2"/>
    <row r="660" s="8" customFormat="1" x14ac:dyDescent="0.2"/>
    <row r="661" s="8" customFormat="1" x14ac:dyDescent="0.2"/>
    <row r="662" s="8" customFormat="1" x14ac:dyDescent="0.2"/>
    <row r="663" s="8" customFormat="1" x14ac:dyDescent="0.2"/>
    <row r="664" s="8" customFormat="1" x14ac:dyDescent="0.2"/>
    <row r="665" s="8" customFormat="1" x14ac:dyDescent="0.2"/>
    <row r="666" s="8" customFormat="1" x14ac:dyDescent="0.2"/>
    <row r="667" s="8" customFormat="1" x14ac:dyDescent="0.2"/>
    <row r="668" s="8" customFormat="1" x14ac:dyDescent="0.2"/>
    <row r="669" s="8" customFormat="1" x14ac:dyDescent="0.2"/>
    <row r="670" s="8" customFormat="1" x14ac:dyDescent="0.2"/>
    <row r="671" s="8" customFormat="1" x14ac:dyDescent="0.2"/>
    <row r="672" s="8" customFormat="1" x14ac:dyDescent="0.2"/>
    <row r="673" s="8" customFormat="1" x14ac:dyDescent="0.2"/>
    <row r="674" s="8" customFormat="1" x14ac:dyDescent="0.2"/>
    <row r="675" s="8" customFormat="1" x14ac:dyDescent="0.2"/>
    <row r="676" s="8" customFormat="1" x14ac:dyDescent="0.2"/>
    <row r="677" s="8" customFormat="1" x14ac:dyDescent="0.2"/>
    <row r="678" s="8" customFormat="1" x14ac:dyDescent="0.2"/>
    <row r="679" s="8" customFormat="1" x14ac:dyDescent="0.2"/>
    <row r="680" s="8" customFormat="1" x14ac:dyDescent="0.2"/>
    <row r="681" s="8" customFormat="1" x14ac:dyDescent="0.2"/>
    <row r="682" s="8" customFormat="1" x14ac:dyDescent="0.2"/>
    <row r="683" s="8" customFormat="1" x14ac:dyDescent="0.2"/>
    <row r="684" s="8" customFormat="1" x14ac:dyDescent="0.2"/>
    <row r="685" s="8" customFormat="1" x14ac:dyDescent="0.2"/>
    <row r="686" s="8" customFormat="1" x14ac:dyDescent="0.2"/>
    <row r="687" s="8" customFormat="1" x14ac:dyDescent="0.2"/>
    <row r="688" s="8" customFormat="1" x14ac:dyDescent="0.2"/>
    <row r="689" s="8" customFormat="1" x14ac:dyDescent="0.2"/>
    <row r="690" s="8" customFormat="1" x14ac:dyDescent="0.2"/>
    <row r="691" s="8" customFormat="1" x14ac:dyDescent="0.2"/>
    <row r="692" s="8" customFormat="1" x14ac:dyDescent="0.2"/>
    <row r="693" s="8" customFormat="1" x14ac:dyDescent="0.2"/>
    <row r="694" s="8" customFormat="1" x14ac:dyDescent="0.2"/>
    <row r="695" s="8" customFormat="1" x14ac:dyDescent="0.2"/>
    <row r="696" s="8" customFormat="1" x14ac:dyDescent="0.2"/>
    <row r="697" s="8" customFormat="1" x14ac:dyDescent="0.2"/>
    <row r="698" s="8" customFormat="1" x14ac:dyDescent="0.2"/>
    <row r="699" s="8" customFormat="1" x14ac:dyDescent="0.2"/>
    <row r="700" s="8" customFormat="1" x14ac:dyDescent="0.2"/>
    <row r="701" s="8" customFormat="1" x14ac:dyDescent="0.2"/>
    <row r="702" s="8" customFormat="1" x14ac:dyDescent="0.2"/>
    <row r="703" s="8" customFormat="1" x14ac:dyDescent="0.2"/>
    <row r="704" s="8" customFormat="1" x14ac:dyDescent="0.2"/>
    <row r="705" s="8" customFormat="1" x14ac:dyDescent="0.2"/>
    <row r="706" s="8" customFormat="1" x14ac:dyDescent="0.2"/>
    <row r="707" s="8" customFormat="1" x14ac:dyDescent="0.2"/>
    <row r="708" s="8" customFormat="1" x14ac:dyDescent="0.2"/>
    <row r="709" s="8" customFormat="1" x14ac:dyDescent="0.2"/>
    <row r="710" s="8" customFormat="1" x14ac:dyDescent="0.2"/>
    <row r="711" s="8" customFormat="1" x14ac:dyDescent="0.2"/>
    <row r="712" s="8" customFormat="1" x14ac:dyDescent="0.2"/>
    <row r="713" s="8" customFormat="1" x14ac:dyDescent="0.2"/>
    <row r="714" s="8" customFormat="1" x14ac:dyDescent="0.2"/>
    <row r="715" s="8" customFormat="1" x14ac:dyDescent="0.2"/>
    <row r="716" s="8" customFormat="1" x14ac:dyDescent="0.2"/>
    <row r="717" s="8" customFormat="1" x14ac:dyDescent="0.2"/>
    <row r="718" s="8" customFormat="1" x14ac:dyDescent="0.2"/>
    <row r="719" s="8" customFormat="1" x14ac:dyDescent="0.2"/>
    <row r="720" s="8" customFormat="1" x14ac:dyDescent="0.2"/>
    <row r="721" s="8" customFormat="1" x14ac:dyDescent="0.2"/>
    <row r="722" s="8" customFormat="1" x14ac:dyDescent="0.2"/>
    <row r="723" s="8" customFormat="1" x14ac:dyDescent="0.2"/>
    <row r="724" s="8" customFormat="1" x14ac:dyDescent="0.2"/>
    <row r="725" s="8" customFormat="1" x14ac:dyDescent="0.2"/>
    <row r="726" s="8" customFormat="1" x14ac:dyDescent="0.2"/>
    <row r="727" s="8" customFormat="1" x14ac:dyDescent="0.2"/>
    <row r="728" s="8" customFormat="1" x14ac:dyDescent="0.2"/>
    <row r="729" s="8" customFormat="1" x14ac:dyDescent="0.2"/>
    <row r="730" s="8" customFormat="1" x14ac:dyDescent="0.2"/>
    <row r="731" s="8" customFormat="1" x14ac:dyDescent="0.2"/>
    <row r="732" s="8" customFormat="1" x14ac:dyDescent="0.2"/>
    <row r="733" s="8" customFormat="1" x14ac:dyDescent="0.2"/>
    <row r="734" s="8" customFormat="1" x14ac:dyDescent="0.2"/>
    <row r="735" s="8" customFormat="1" x14ac:dyDescent="0.2"/>
    <row r="736" s="8" customFormat="1" x14ac:dyDescent="0.2"/>
    <row r="737" s="8" customFormat="1" x14ac:dyDescent="0.2"/>
    <row r="738" s="8" customFormat="1" x14ac:dyDescent="0.2"/>
    <row r="739" s="8" customFormat="1" x14ac:dyDescent="0.2"/>
    <row r="740" s="8" customFormat="1" x14ac:dyDescent="0.2"/>
    <row r="741" s="8" customFormat="1" x14ac:dyDescent="0.2"/>
    <row r="742" s="8" customFormat="1" x14ac:dyDescent="0.2"/>
    <row r="743" s="8" customFormat="1" x14ac:dyDescent="0.2"/>
    <row r="744" s="8" customFormat="1" x14ac:dyDescent="0.2"/>
    <row r="745" s="8" customFormat="1" x14ac:dyDescent="0.2"/>
    <row r="746" s="8" customFormat="1" x14ac:dyDescent="0.2"/>
    <row r="747" s="8" customFormat="1" x14ac:dyDescent="0.2"/>
    <row r="748" s="8" customFormat="1" x14ac:dyDescent="0.2"/>
    <row r="749" s="8" customFormat="1" x14ac:dyDescent="0.2"/>
    <row r="750" s="8" customFormat="1" x14ac:dyDescent="0.2"/>
    <row r="751" s="8" customFormat="1" x14ac:dyDescent="0.2"/>
    <row r="752" s="8" customFormat="1" x14ac:dyDescent="0.2"/>
    <row r="753" s="8" customFormat="1" x14ac:dyDescent="0.2"/>
    <row r="754" s="8" customFormat="1" x14ac:dyDescent="0.2"/>
    <row r="755" s="8" customFormat="1" x14ac:dyDescent="0.2"/>
    <row r="756" s="8" customFormat="1" x14ac:dyDescent="0.2"/>
    <row r="757" s="8" customFormat="1" x14ac:dyDescent="0.2"/>
    <row r="758" s="8" customFormat="1" x14ac:dyDescent="0.2"/>
    <row r="759" s="8" customFormat="1" x14ac:dyDescent="0.2"/>
    <row r="760" s="8" customFormat="1" x14ac:dyDescent="0.2"/>
    <row r="761" s="8" customFormat="1" x14ac:dyDescent="0.2"/>
    <row r="762" s="8" customFormat="1" x14ac:dyDescent="0.2"/>
    <row r="763" s="8" customFormat="1" x14ac:dyDescent="0.2"/>
    <row r="764" s="8" customFormat="1" x14ac:dyDescent="0.2"/>
    <row r="765" s="8" customFormat="1" x14ac:dyDescent="0.2"/>
    <row r="766" s="8" customFormat="1" x14ac:dyDescent="0.2"/>
    <row r="767" s="8" customFormat="1" x14ac:dyDescent="0.2"/>
    <row r="768" s="8" customFormat="1" x14ac:dyDescent="0.2"/>
    <row r="769" s="8" customFormat="1" x14ac:dyDescent="0.2"/>
    <row r="770" s="8" customFormat="1" x14ac:dyDescent="0.2"/>
    <row r="771" s="8" customFormat="1" x14ac:dyDescent="0.2"/>
    <row r="772" s="8" customFormat="1" x14ac:dyDescent="0.2"/>
    <row r="773" s="8" customFormat="1" x14ac:dyDescent="0.2"/>
    <row r="774" s="8" customFormat="1" x14ac:dyDescent="0.2"/>
    <row r="775" s="8" customFormat="1" x14ac:dyDescent="0.2"/>
    <row r="776" s="8" customFormat="1" x14ac:dyDescent="0.2"/>
    <row r="777" s="8" customFormat="1" x14ac:dyDescent="0.2"/>
    <row r="778" s="8" customFormat="1" x14ac:dyDescent="0.2"/>
    <row r="779" s="8" customFormat="1" x14ac:dyDescent="0.2"/>
    <row r="780" s="8" customFormat="1" x14ac:dyDescent="0.2"/>
    <row r="781" s="8" customFormat="1" x14ac:dyDescent="0.2"/>
    <row r="782" s="8" customFormat="1" x14ac:dyDescent="0.2"/>
    <row r="783" s="8" customFormat="1" x14ac:dyDescent="0.2"/>
    <row r="784" s="8" customFormat="1" x14ac:dyDescent="0.2"/>
    <row r="785" s="8" customFormat="1" x14ac:dyDescent="0.2"/>
    <row r="786" s="8" customFormat="1" x14ac:dyDescent="0.2"/>
    <row r="787" s="8" customFormat="1" x14ac:dyDescent="0.2"/>
    <row r="788" s="8" customFormat="1" x14ac:dyDescent="0.2"/>
    <row r="789" s="8" customFormat="1" x14ac:dyDescent="0.2"/>
    <row r="790" s="8" customFormat="1" x14ac:dyDescent="0.2"/>
    <row r="791" s="8" customFormat="1" x14ac:dyDescent="0.2"/>
    <row r="792" s="8" customFormat="1" x14ac:dyDescent="0.2"/>
    <row r="793" s="8" customFormat="1" x14ac:dyDescent="0.2"/>
    <row r="794" s="8" customFormat="1" x14ac:dyDescent="0.2"/>
    <row r="795" s="8" customFormat="1" x14ac:dyDescent="0.2"/>
    <row r="796" s="8" customFormat="1" x14ac:dyDescent="0.2"/>
    <row r="797" s="8" customFormat="1" x14ac:dyDescent="0.2"/>
    <row r="798" s="8" customFormat="1" x14ac:dyDescent="0.2"/>
    <row r="799" s="8" customFormat="1" x14ac:dyDescent="0.2"/>
    <row r="800" s="8" customFormat="1" x14ac:dyDescent="0.2"/>
    <row r="801" s="8" customFormat="1" x14ac:dyDescent="0.2"/>
    <row r="802" s="8" customFormat="1" x14ac:dyDescent="0.2"/>
    <row r="803" s="8" customFormat="1" x14ac:dyDescent="0.2"/>
    <row r="804" s="8" customFormat="1" x14ac:dyDescent="0.2"/>
    <row r="805" s="8" customFormat="1" x14ac:dyDescent="0.2"/>
    <row r="806" s="8" customFormat="1" x14ac:dyDescent="0.2"/>
    <row r="807" s="8" customFormat="1" x14ac:dyDescent="0.2"/>
    <row r="808" s="8" customFormat="1" x14ac:dyDescent="0.2"/>
    <row r="809" s="8" customFormat="1" x14ac:dyDescent="0.2"/>
    <row r="810" s="8" customFormat="1" x14ac:dyDescent="0.2"/>
    <row r="811" s="8" customFormat="1" x14ac:dyDescent="0.2"/>
    <row r="812" s="8" customFormat="1" x14ac:dyDescent="0.2"/>
    <row r="813" s="8" customFormat="1" x14ac:dyDescent="0.2"/>
    <row r="814" s="8" customFormat="1" x14ac:dyDescent="0.2"/>
    <row r="815" s="8" customFormat="1" x14ac:dyDescent="0.2"/>
    <row r="816" s="8" customFormat="1" x14ac:dyDescent="0.2"/>
    <row r="817" s="8" customFormat="1" x14ac:dyDescent="0.2"/>
    <row r="818" s="8" customFormat="1" x14ac:dyDescent="0.2"/>
    <row r="819" s="8" customFormat="1" x14ac:dyDescent="0.2"/>
    <row r="820" s="8" customFormat="1" x14ac:dyDescent="0.2"/>
    <row r="821" s="8" customFormat="1" x14ac:dyDescent="0.2"/>
    <row r="822" s="8" customFormat="1" x14ac:dyDescent="0.2"/>
    <row r="823" s="8" customFormat="1" x14ac:dyDescent="0.2"/>
    <row r="824" s="8" customFormat="1" x14ac:dyDescent="0.2"/>
    <row r="825" s="8" customFormat="1" x14ac:dyDescent="0.2"/>
    <row r="826" s="8" customFormat="1" x14ac:dyDescent="0.2"/>
    <row r="827" s="8" customFormat="1" x14ac:dyDescent="0.2"/>
    <row r="828" s="8" customFormat="1" x14ac:dyDescent="0.2"/>
    <row r="829" s="8" customFormat="1" x14ac:dyDescent="0.2"/>
    <row r="830" s="8" customFormat="1" x14ac:dyDescent="0.2"/>
    <row r="831" s="8" customFormat="1" x14ac:dyDescent="0.2"/>
    <row r="832" s="8" customFormat="1" x14ac:dyDescent="0.2"/>
    <row r="833" s="8" customFormat="1" x14ac:dyDescent="0.2"/>
    <row r="834" s="8" customFormat="1" x14ac:dyDescent="0.2"/>
    <row r="835" s="8" customFormat="1" x14ac:dyDescent="0.2"/>
    <row r="836" s="8" customFormat="1" x14ac:dyDescent="0.2"/>
    <row r="837" s="8" customFormat="1" x14ac:dyDescent="0.2"/>
    <row r="838" s="8" customFormat="1" x14ac:dyDescent="0.2"/>
    <row r="839" s="8" customFormat="1" x14ac:dyDescent="0.2"/>
    <row r="840" s="8" customFormat="1" x14ac:dyDescent="0.2"/>
    <row r="841" s="8" customFormat="1" x14ac:dyDescent="0.2"/>
    <row r="842" s="8" customFormat="1" x14ac:dyDescent="0.2"/>
    <row r="843" s="8" customFormat="1" x14ac:dyDescent="0.2"/>
    <row r="844" s="8" customFormat="1" x14ac:dyDescent="0.2"/>
    <row r="845" s="8" customFormat="1" x14ac:dyDescent="0.2"/>
    <row r="846" s="8" customFormat="1" x14ac:dyDescent="0.2"/>
    <row r="847" s="8" customFormat="1" x14ac:dyDescent="0.2"/>
    <row r="848" s="8" customFormat="1" x14ac:dyDescent="0.2"/>
    <row r="849" s="8" customFormat="1" x14ac:dyDescent="0.2"/>
    <row r="850" s="8" customFormat="1" x14ac:dyDescent="0.2"/>
    <row r="851" s="8" customFormat="1" x14ac:dyDescent="0.2"/>
    <row r="852" s="8" customFormat="1" x14ac:dyDescent="0.2"/>
    <row r="853" s="8" customFormat="1" x14ac:dyDescent="0.2"/>
    <row r="854" s="8" customFormat="1" x14ac:dyDescent="0.2"/>
    <row r="855" s="8" customFormat="1" x14ac:dyDescent="0.2"/>
    <row r="856" s="8" customFormat="1" x14ac:dyDescent="0.2"/>
    <row r="857" s="8" customFormat="1" x14ac:dyDescent="0.2"/>
    <row r="858" s="8" customFormat="1" x14ac:dyDescent="0.2"/>
    <row r="859" s="8" customFormat="1" x14ac:dyDescent="0.2"/>
    <row r="860" s="8" customFormat="1" x14ac:dyDescent="0.2"/>
    <row r="861" s="8" customFormat="1" x14ac:dyDescent="0.2"/>
    <row r="862" s="8" customFormat="1" x14ac:dyDescent="0.2"/>
    <row r="863" s="8" customFormat="1" x14ac:dyDescent="0.2"/>
    <row r="864" s="8" customFormat="1" x14ac:dyDescent="0.2"/>
    <row r="865" s="8" customFormat="1" x14ac:dyDescent="0.2"/>
    <row r="866" s="8" customFormat="1" x14ac:dyDescent="0.2"/>
    <row r="867" s="8" customFormat="1" x14ac:dyDescent="0.2"/>
    <row r="868" s="8" customFormat="1" x14ac:dyDescent="0.2"/>
    <row r="869" s="8" customFormat="1" x14ac:dyDescent="0.2"/>
    <row r="870" s="8" customFormat="1" x14ac:dyDescent="0.2"/>
    <row r="871" s="8" customFormat="1" x14ac:dyDescent="0.2"/>
    <row r="872" s="8" customFormat="1" x14ac:dyDescent="0.2"/>
    <row r="873" s="8" customFormat="1" x14ac:dyDescent="0.2"/>
    <row r="874" s="8" customFormat="1" x14ac:dyDescent="0.2"/>
    <row r="875" s="8" customFormat="1" x14ac:dyDescent="0.2"/>
    <row r="876" s="8" customFormat="1" x14ac:dyDescent="0.2"/>
    <row r="877" s="8" customFormat="1" x14ac:dyDescent="0.2"/>
    <row r="878" s="8" customFormat="1" x14ac:dyDescent="0.2"/>
    <row r="879" s="8" customFormat="1" x14ac:dyDescent="0.2"/>
    <row r="880" s="8" customFormat="1" x14ac:dyDescent="0.2"/>
    <row r="881" s="8" customFormat="1" x14ac:dyDescent="0.2"/>
    <row r="882" s="8" customFormat="1" x14ac:dyDescent="0.2"/>
    <row r="883" s="8" customFormat="1" x14ac:dyDescent="0.2"/>
    <row r="884" s="8" customFormat="1" x14ac:dyDescent="0.2"/>
    <row r="885" s="8" customFormat="1" x14ac:dyDescent="0.2"/>
    <row r="886" s="8" customFormat="1" x14ac:dyDescent="0.2"/>
    <row r="887" s="8" customFormat="1" x14ac:dyDescent="0.2"/>
    <row r="888" s="8" customFormat="1" x14ac:dyDescent="0.2"/>
    <row r="889" s="8" customFormat="1" x14ac:dyDescent="0.2"/>
    <row r="890" s="8" customFormat="1" x14ac:dyDescent="0.2"/>
    <row r="891" s="8" customFormat="1" x14ac:dyDescent="0.2"/>
    <row r="892" s="8" customFormat="1" x14ac:dyDescent="0.2"/>
    <row r="893" s="8" customFormat="1" x14ac:dyDescent="0.2"/>
    <row r="894" s="8" customFormat="1" x14ac:dyDescent="0.2"/>
    <row r="895" s="8" customFormat="1" x14ac:dyDescent="0.2"/>
    <row r="896" s="8" customFormat="1" x14ac:dyDescent="0.2"/>
    <row r="897" s="8" customFormat="1" x14ac:dyDescent="0.2"/>
    <row r="898" s="8" customFormat="1" x14ac:dyDescent="0.2"/>
    <row r="899" s="8" customFormat="1" x14ac:dyDescent="0.2"/>
    <row r="900" s="8" customFormat="1" x14ac:dyDescent="0.2"/>
    <row r="901" s="8" customFormat="1" x14ac:dyDescent="0.2"/>
    <row r="902" s="8" customFormat="1" x14ac:dyDescent="0.2"/>
    <row r="903" s="8" customFormat="1" x14ac:dyDescent="0.2"/>
    <row r="904" s="8" customFormat="1" x14ac:dyDescent="0.2"/>
    <row r="905" s="8" customFormat="1" x14ac:dyDescent="0.2"/>
    <row r="906" s="8" customFormat="1" x14ac:dyDescent="0.2"/>
    <row r="907" s="8" customFormat="1" x14ac:dyDescent="0.2"/>
    <row r="908" s="8" customFormat="1" x14ac:dyDescent="0.2"/>
    <row r="909" s="8" customFormat="1" x14ac:dyDescent="0.2"/>
    <row r="910" s="8" customFormat="1" x14ac:dyDescent="0.2"/>
    <row r="911" s="8" customFormat="1" x14ac:dyDescent="0.2"/>
    <row r="912" s="8" customFormat="1" x14ac:dyDescent="0.2"/>
    <row r="913" s="8" customFormat="1" x14ac:dyDescent="0.2"/>
    <row r="914" s="8" customFormat="1" x14ac:dyDescent="0.2"/>
    <row r="915" s="8" customFormat="1" x14ac:dyDescent="0.2"/>
    <row r="916" s="8" customFormat="1" x14ac:dyDescent="0.2"/>
    <row r="917" s="8" customFormat="1" x14ac:dyDescent="0.2"/>
    <row r="918" s="8" customFormat="1" x14ac:dyDescent="0.2"/>
    <row r="919" s="8" customFormat="1" x14ac:dyDescent="0.2"/>
    <row r="920" s="8" customFormat="1" x14ac:dyDescent="0.2"/>
    <row r="921" s="8" customFormat="1" x14ac:dyDescent="0.2"/>
    <row r="922" s="8" customFormat="1" x14ac:dyDescent="0.2"/>
    <row r="923" s="8" customFormat="1" x14ac:dyDescent="0.2"/>
    <row r="924" s="8" customFormat="1" x14ac:dyDescent="0.2"/>
    <row r="925" s="8" customFormat="1" x14ac:dyDescent="0.2"/>
    <row r="926" s="8" customFormat="1" x14ac:dyDescent="0.2"/>
    <row r="927" s="8" customFormat="1" x14ac:dyDescent="0.2"/>
    <row r="928" s="8" customFormat="1" x14ac:dyDescent="0.2"/>
    <row r="929" s="8" customFormat="1" x14ac:dyDescent="0.2"/>
    <row r="930" s="8" customFormat="1" x14ac:dyDescent="0.2"/>
    <row r="931" s="8" customFormat="1" x14ac:dyDescent="0.2"/>
    <row r="932" s="8" customFormat="1" x14ac:dyDescent="0.2"/>
    <row r="933" s="8" customFormat="1" x14ac:dyDescent="0.2"/>
    <row r="934" s="8" customFormat="1" x14ac:dyDescent="0.2"/>
    <row r="935" s="8" customFormat="1" x14ac:dyDescent="0.2"/>
    <row r="936" s="8" customFormat="1" x14ac:dyDescent="0.2"/>
    <row r="937" s="8" customFormat="1" x14ac:dyDescent="0.2"/>
    <row r="938" s="8" customFormat="1" x14ac:dyDescent="0.2"/>
    <row r="939" s="8" customFormat="1" x14ac:dyDescent="0.2"/>
    <row r="940" s="8" customFormat="1" x14ac:dyDescent="0.2"/>
    <row r="941" s="8" customFormat="1" x14ac:dyDescent="0.2"/>
    <row r="942" s="8" customFormat="1" x14ac:dyDescent="0.2"/>
    <row r="943" s="8" customFormat="1" x14ac:dyDescent="0.2"/>
    <row r="944" s="8" customFormat="1" x14ac:dyDescent="0.2"/>
    <row r="945" s="8" customFormat="1" x14ac:dyDescent="0.2"/>
    <row r="946" s="8" customFormat="1" x14ac:dyDescent="0.2"/>
    <row r="947" s="8" customFormat="1" x14ac:dyDescent="0.2"/>
    <row r="948" s="8" customFormat="1" x14ac:dyDescent="0.2"/>
    <row r="949" s="8" customFormat="1" x14ac:dyDescent="0.2"/>
    <row r="950" s="8" customFormat="1" x14ac:dyDescent="0.2"/>
    <row r="951" s="8" customFormat="1" x14ac:dyDescent="0.2"/>
    <row r="952" s="8" customFormat="1" x14ac:dyDescent="0.2"/>
    <row r="953" s="8" customFormat="1" x14ac:dyDescent="0.2"/>
    <row r="954" s="8" customFormat="1" x14ac:dyDescent="0.2"/>
    <row r="955" s="8" customFormat="1" x14ac:dyDescent="0.2"/>
    <row r="956" s="8" customFormat="1" x14ac:dyDescent="0.2"/>
    <row r="957" s="8" customFormat="1" x14ac:dyDescent="0.2"/>
    <row r="958" s="8" customFormat="1" x14ac:dyDescent="0.2"/>
    <row r="959" s="8" customFormat="1" x14ac:dyDescent="0.2"/>
    <row r="960" s="8" customFormat="1" x14ac:dyDescent="0.2"/>
    <row r="961" s="8" customFormat="1" x14ac:dyDescent="0.2"/>
    <row r="962" s="8" customFormat="1" x14ac:dyDescent="0.2"/>
    <row r="963" s="8" customFormat="1" x14ac:dyDescent="0.2"/>
    <row r="964" s="8" customFormat="1" x14ac:dyDescent="0.2"/>
    <row r="965" s="8" customFormat="1" x14ac:dyDescent="0.2"/>
    <row r="966" s="8" customFormat="1" x14ac:dyDescent="0.2"/>
    <row r="967" s="8" customFormat="1" x14ac:dyDescent="0.2"/>
    <row r="968" s="8" customFormat="1" x14ac:dyDescent="0.2"/>
    <row r="969" s="8" customFormat="1" x14ac:dyDescent="0.2"/>
    <row r="970" s="8" customFormat="1" x14ac:dyDescent="0.2"/>
    <row r="971" s="8" customFormat="1" x14ac:dyDescent="0.2"/>
    <row r="972" s="8" customFormat="1" x14ac:dyDescent="0.2"/>
    <row r="973" s="8" customFormat="1" x14ac:dyDescent="0.2"/>
    <row r="974" s="8" customFormat="1" x14ac:dyDescent="0.2"/>
    <row r="975" s="8" customFormat="1" x14ac:dyDescent="0.2"/>
    <row r="976" s="8" customFormat="1" x14ac:dyDescent="0.2"/>
    <row r="977" s="8" customFormat="1" x14ac:dyDescent="0.2"/>
    <row r="978" s="8" customFormat="1" x14ac:dyDescent="0.2"/>
    <row r="979" s="8" customFormat="1" x14ac:dyDescent="0.2"/>
    <row r="980" s="8" customFormat="1" x14ac:dyDescent="0.2"/>
    <row r="981" s="8" customFormat="1" x14ac:dyDescent="0.2"/>
    <row r="982" s="8" customFormat="1" x14ac:dyDescent="0.2"/>
    <row r="983" s="8" customFormat="1" x14ac:dyDescent="0.2"/>
    <row r="984" s="8" customFormat="1" x14ac:dyDescent="0.2"/>
    <row r="985" s="8" customFormat="1" x14ac:dyDescent="0.2"/>
    <row r="986" s="8" customFormat="1" x14ac:dyDescent="0.2"/>
    <row r="987" s="8" customFormat="1" x14ac:dyDescent="0.2"/>
    <row r="988" s="8" customFormat="1" x14ac:dyDescent="0.2"/>
    <row r="989" s="8" customFormat="1" x14ac:dyDescent="0.2"/>
    <row r="990" s="8" customFormat="1" x14ac:dyDescent="0.2"/>
    <row r="991" s="8" customFormat="1" x14ac:dyDescent="0.2"/>
    <row r="992" s="8" customFormat="1" x14ac:dyDescent="0.2"/>
    <row r="993" s="8" customFormat="1" x14ac:dyDescent="0.2"/>
    <row r="994" s="8" customFormat="1" x14ac:dyDescent="0.2"/>
    <row r="995" s="8" customFormat="1" x14ac:dyDescent="0.2"/>
    <row r="996" s="8" customFormat="1" x14ac:dyDescent="0.2"/>
    <row r="997" s="8" customFormat="1" x14ac:dyDescent="0.2"/>
    <row r="998" s="8" customFormat="1" x14ac:dyDescent="0.2"/>
    <row r="999" s="8" customFormat="1" x14ac:dyDescent="0.2"/>
    <row r="1000" s="8" customFormat="1" x14ac:dyDescent="0.2"/>
    <row r="1001" s="8" customFormat="1" x14ac:dyDescent="0.2"/>
    <row r="1002" s="8" customFormat="1" x14ac:dyDescent="0.2"/>
    <row r="1003" s="8" customFormat="1" x14ac:dyDescent="0.2"/>
    <row r="1004" s="8" customFormat="1" x14ac:dyDescent="0.2"/>
    <row r="1005" s="8" customFormat="1" x14ac:dyDescent="0.2"/>
    <row r="1006" s="8" customFormat="1" x14ac:dyDescent="0.2"/>
    <row r="1007" s="8" customFormat="1" x14ac:dyDescent="0.2"/>
    <row r="1008" s="8" customFormat="1" x14ac:dyDescent="0.2"/>
    <row r="1009" s="8" customFormat="1" x14ac:dyDescent="0.2"/>
    <row r="1010" s="8" customFormat="1" x14ac:dyDescent="0.2"/>
    <row r="1011" s="8" customFormat="1" x14ac:dyDescent="0.2"/>
    <row r="1012" s="8" customFormat="1" x14ac:dyDescent="0.2"/>
    <row r="1013" s="8" customFormat="1" x14ac:dyDescent="0.2"/>
    <row r="1014" s="8" customFormat="1" x14ac:dyDescent="0.2"/>
    <row r="1015" s="8" customFormat="1" x14ac:dyDescent="0.2"/>
    <row r="1016" s="8" customFormat="1" x14ac:dyDescent="0.2"/>
    <row r="1017" s="8" customFormat="1" x14ac:dyDescent="0.2"/>
    <row r="1018" s="8" customFormat="1" x14ac:dyDescent="0.2"/>
    <row r="1019" s="8" customFormat="1" x14ac:dyDescent="0.2"/>
    <row r="1020" s="8" customFormat="1" x14ac:dyDescent="0.2"/>
    <row r="1021" s="8" customFormat="1" x14ac:dyDescent="0.2"/>
    <row r="1022" s="8" customFormat="1" x14ac:dyDescent="0.2"/>
    <row r="1023" s="8" customFormat="1" x14ac:dyDescent="0.2"/>
    <row r="1024" s="8" customFormat="1" x14ac:dyDescent="0.2"/>
    <row r="1025" s="8" customFormat="1" x14ac:dyDescent="0.2"/>
    <row r="1026" s="8" customFormat="1" x14ac:dyDescent="0.2"/>
    <row r="1027" s="8" customFormat="1" x14ac:dyDescent="0.2"/>
    <row r="1028" s="8" customFormat="1" x14ac:dyDescent="0.2"/>
    <row r="1029" s="8" customFormat="1" x14ac:dyDescent="0.2"/>
    <row r="1030" s="8" customFormat="1" x14ac:dyDescent="0.2"/>
    <row r="1031" s="8" customFormat="1" x14ac:dyDescent="0.2"/>
    <row r="1032" s="8" customFormat="1" x14ac:dyDescent="0.2"/>
    <row r="1033" s="8" customFormat="1" x14ac:dyDescent="0.2"/>
    <row r="1034" s="8" customFormat="1" x14ac:dyDescent="0.2"/>
    <row r="1035" s="8" customFormat="1" x14ac:dyDescent="0.2"/>
    <row r="1036" s="8" customFormat="1" x14ac:dyDescent="0.2"/>
    <row r="1037" s="8" customFormat="1" x14ac:dyDescent="0.2"/>
    <row r="1038" s="8" customFormat="1" x14ac:dyDescent="0.2"/>
    <row r="1039" s="8" customFormat="1" x14ac:dyDescent="0.2"/>
    <row r="1040" s="8" customFormat="1" x14ac:dyDescent="0.2"/>
    <row r="1041" s="8" customFormat="1" x14ac:dyDescent="0.2"/>
    <row r="1042" s="8" customFormat="1" x14ac:dyDescent="0.2"/>
    <row r="1043" s="8" customFormat="1" x14ac:dyDescent="0.2"/>
    <row r="1044" s="8" customFormat="1" x14ac:dyDescent="0.2"/>
    <row r="1045" s="8" customFormat="1" x14ac:dyDescent="0.2"/>
    <row r="1046" s="8" customFormat="1" x14ac:dyDescent="0.2"/>
    <row r="1047" s="8" customFormat="1" x14ac:dyDescent="0.2"/>
    <row r="1048" s="8" customFormat="1" x14ac:dyDescent="0.2"/>
    <row r="1049" s="8" customFormat="1" x14ac:dyDescent="0.2"/>
    <row r="1050" s="8" customFormat="1" x14ac:dyDescent="0.2"/>
    <row r="1051" s="8" customFormat="1" x14ac:dyDescent="0.2"/>
    <row r="1052" s="8" customFormat="1" x14ac:dyDescent="0.2"/>
    <row r="1053" s="8" customFormat="1" x14ac:dyDescent="0.2"/>
    <row r="1054" s="8" customFormat="1" x14ac:dyDescent="0.2"/>
    <row r="1055" s="8" customFormat="1" x14ac:dyDescent="0.2"/>
    <row r="1056" s="8" customFormat="1" x14ac:dyDescent="0.2"/>
    <row r="1057" s="8" customFormat="1" x14ac:dyDescent="0.2"/>
    <row r="1058" s="8" customFormat="1" x14ac:dyDescent="0.2"/>
    <row r="1059" s="8" customFormat="1" x14ac:dyDescent="0.2"/>
    <row r="1060" s="8" customFormat="1" x14ac:dyDescent="0.2"/>
    <row r="1061" s="8" customFormat="1" x14ac:dyDescent="0.2"/>
    <row r="1062" s="8" customFormat="1" x14ac:dyDescent="0.2"/>
    <row r="1063" s="8" customFormat="1" x14ac:dyDescent="0.2"/>
    <row r="1064" s="8" customFormat="1" x14ac:dyDescent="0.2"/>
    <row r="1065" s="8" customFormat="1" x14ac:dyDescent="0.2"/>
    <row r="1066" s="8" customFormat="1" x14ac:dyDescent="0.2"/>
    <row r="1067" s="8" customFormat="1" x14ac:dyDescent="0.2"/>
    <row r="1068" s="8" customFormat="1" x14ac:dyDescent="0.2"/>
    <row r="1069" s="8" customFormat="1" x14ac:dyDescent="0.2"/>
    <row r="1070" s="8" customFormat="1" x14ac:dyDescent="0.2"/>
    <row r="1071" s="8" customFormat="1" x14ac:dyDescent="0.2"/>
    <row r="1072" s="8" customFormat="1" x14ac:dyDescent="0.2"/>
    <row r="1073" s="8" customFormat="1" x14ac:dyDescent="0.2"/>
    <row r="1074" s="8" customFormat="1" x14ac:dyDescent="0.2"/>
    <row r="1075" s="8" customFormat="1" x14ac:dyDescent="0.2"/>
    <row r="1076" s="8" customFormat="1" x14ac:dyDescent="0.2"/>
    <row r="1077" s="8" customFormat="1" x14ac:dyDescent="0.2"/>
    <row r="1078" s="8" customFormat="1" x14ac:dyDescent="0.2"/>
    <row r="1079" s="8" customFormat="1" x14ac:dyDescent="0.2"/>
    <row r="1080" s="8" customFormat="1" x14ac:dyDescent="0.2"/>
    <row r="1081" s="8" customFormat="1" x14ac:dyDescent="0.2"/>
    <row r="1082" s="8" customFormat="1" x14ac:dyDescent="0.2"/>
    <row r="1083" s="8" customFormat="1" x14ac:dyDescent="0.2"/>
    <row r="1084" s="8" customFormat="1" x14ac:dyDescent="0.2"/>
    <row r="1085" s="8" customFormat="1" x14ac:dyDescent="0.2"/>
    <row r="1086" s="8" customFormat="1" x14ac:dyDescent="0.2"/>
    <row r="1087" s="8" customFormat="1" x14ac:dyDescent="0.2"/>
    <row r="1088" s="8" customFormat="1" x14ac:dyDescent="0.2"/>
    <row r="1089" s="8" customFormat="1" x14ac:dyDescent="0.2"/>
    <row r="1090" s="8" customFormat="1" x14ac:dyDescent="0.2"/>
    <row r="1091" s="8" customFormat="1" x14ac:dyDescent="0.2"/>
    <row r="1092" s="8" customFormat="1" x14ac:dyDescent="0.2"/>
    <row r="1093" s="8" customFormat="1" x14ac:dyDescent="0.2"/>
    <row r="1094" s="8" customFormat="1" x14ac:dyDescent="0.2"/>
    <row r="1095" s="8" customFormat="1" x14ac:dyDescent="0.2"/>
    <row r="1096" s="8" customFormat="1" x14ac:dyDescent="0.2"/>
    <row r="1097" s="8" customFormat="1" x14ac:dyDescent="0.2"/>
    <row r="1098" s="8" customFormat="1" x14ac:dyDescent="0.2"/>
    <row r="1099" s="8" customFormat="1" x14ac:dyDescent="0.2"/>
    <row r="1100" s="8" customFormat="1" x14ac:dyDescent="0.2"/>
    <row r="1101" s="8" customFormat="1" x14ac:dyDescent="0.2"/>
    <row r="1102" s="8" customFormat="1" x14ac:dyDescent="0.2"/>
    <row r="1103" s="8" customFormat="1" x14ac:dyDescent="0.2"/>
    <row r="1104" s="8" customFormat="1" x14ac:dyDescent="0.2"/>
    <row r="1105" s="8" customFormat="1" x14ac:dyDescent="0.2"/>
    <row r="1106" s="8" customFormat="1" x14ac:dyDescent="0.2"/>
    <row r="1107" s="8" customFormat="1" x14ac:dyDescent="0.2"/>
    <row r="1108" s="8" customFormat="1" x14ac:dyDescent="0.2"/>
    <row r="1109" s="8" customFormat="1" x14ac:dyDescent="0.2"/>
    <row r="1110" s="8" customFormat="1" x14ac:dyDescent="0.2"/>
    <row r="1111" s="8" customFormat="1" x14ac:dyDescent="0.2"/>
    <row r="1112" s="8" customFormat="1" x14ac:dyDescent="0.2"/>
    <row r="1113" s="8" customFormat="1" x14ac:dyDescent="0.2"/>
    <row r="1114" s="8" customFormat="1" x14ac:dyDescent="0.2"/>
    <row r="1115" s="8" customFormat="1" x14ac:dyDescent="0.2"/>
    <row r="1116" s="8" customFormat="1" x14ac:dyDescent="0.2"/>
    <row r="1117" s="8" customFormat="1" x14ac:dyDescent="0.2"/>
    <row r="1118" s="8" customFormat="1" x14ac:dyDescent="0.2"/>
    <row r="1119" s="8" customFormat="1" x14ac:dyDescent="0.2"/>
    <row r="1120" s="8" customFormat="1" x14ac:dyDescent="0.2"/>
    <row r="1121" s="8" customFormat="1" x14ac:dyDescent="0.2"/>
    <row r="1122" s="8" customFormat="1" x14ac:dyDescent="0.2"/>
    <row r="1123" s="8" customFormat="1" x14ac:dyDescent="0.2"/>
    <row r="1124" s="8" customFormat="1" x14ac:dyDescent="0.2"/>
    <row r="1125" s="8" customFormat="1" x14ac:dyDescent="0.2"/>
    <row r="1126" s="8" customFormat="1" x14ac:dyDescent="0.2"/>
    <row r="1127" s="8" customFormat="1" x14ac:dyDescent="0.2"/>
    <row r="1128" s="8" customFormat="1" x14ac:dyDescent="0.2"/>
    <row r="1129" s="8" customFormat="1" x14ac:dyDescent="0.2"/>
    <row r="1130" s="8" customFormat="1" x14ac:dyDescent="0.2"/>
    <row r="1131" s="8" customFormat="1" x14ac:dyDescent="0.2"/>
    <row r="1132" s="8" customFormat="1" x14ac:dyDescent="0.2"/>
    <row r="1133" s="8" customFormat="1" x14ac:dyDescent="0.2"/>
    <row r="1134" s="8" customFormat="1" x14ac:dyDescent="0.2"/>
    <row r="1135" s="8" customFormat="1" x14ac:dyDescent="0.2"/>
    <row r="1136" s="8" customFormat="1" x14ac:dyDescent="0.2"/>
    <row r="1137" s="8" customFormat="1" x14ac:dyDescent="0.2"/>
    <row r="1138" s="8" customFormat="1" x14ac:dyDescent="0.2"/>
    <row r="1139" s="8" customFormat="1" x14ac:dyDescent="0.2"/>
    <row r="1140" s="8" customFormat="1" x14ac:dyDescent="0.2"/>
    <row r="1141" s="8" customFormat="1" x14ac:dyDescent="0.2"/>
    <row r="1142" s="8" customFormat="1" x14ac:dyDescent="0.2"/>
    <row r="1143" s="8" customFormat="1" x14ac:dyDescent="0.2"/>
    <row r="1144" s="8" customFormat="1" x14ac:dyDescent="0.2"/>
    <row r="1145" s="8" customFormat="1" x14ac:dyDescent="0.2"/>
    <row r="1146" s="8" customFormat="1" x14ac:dyDescent="0.2"/>
    <row r="1147" s="8" customFormat="1" x14ac:dyDescent="0.2"/>
    <row r="1148" s="8" customFormat="1" x14ac:dyDescent="0.2"/>
    <row r="1149" s="8" customFormat="1" x14ac:dyDescent="0.2"/>
    <row r="1150" s="8" customFormat="1" x14ac:dyDescent="0.2"/>
    <row r="1151" s="8" customFormat="1" x14ac:dyDescent="0.2"/>
    <row r="1152" s="8" customFormat="1" x14ac:dyDescent="0.2"/>
    <row r="1153" s="8" customFormat="1" x14ac:dyDescent="0.2"/>
    <row r="1154" s="8" customFormat="1" x14ac:dyDescent="0.2"/>
    <row r="1155" s="8" customFormat="1" x14ac:dyDescent="0.2"/>
    <row r="1156" s="8" customFormat="1" x14ac:dyDescent="0.2"/>
    <row r="1157" s="8" customFormat="1" x14ac:dyDescent="0.2"/>
    <row r="1158" s="8" customFormat="1" x14ac:dyDescent="0.2"/>
    <row r="1159" s="8" customFormat="1" x14ac:dyDescent="0.2"/>
    <row r="1160" s="8" customFormat="1" x14ac:dyDescent="0.2"/>
    <row r="1161" s="8" customFormat="1" x14ac:dyDescent="0.2"/>
    <row r="1162" s="8" customFormat="1" x14ac:dyDescent="0.2"/>
    <row r="1163" s="8" customFormat="1" x14ac:dyDescent="0.2"/>
    <row r="1164" s="8" customFormat="1" x14ac:dyDescent="0.2"/>
    <row r="1165" s="8" customFormat="1" x14ac:dyDescent="0.2"/>
    <row r="1166" s="8" customFormat="1" x14ac:dyDescent="0.2"/>
    <row r="1167" s="8" customFormat="1" x14ac:dyDescent="0.2"/>
    <row r="1168" s="8" customFormat="1" x14ac:dyDescent="0.2"/>
    <row r="1169" s="8" customFormat="1" x14ac:dyDescent="0.2"/>
    <row r="1170" s="8" customFormat="1" x14ac:dyDescent="0.2"/>
    <row r="1171" s="8" customFormat="1" x14ac:dyDescent="0.2"/>
    <row r="1172" s="8" customFormat="1" x14ac:dyDescent="0.2"/>
    <row r="1173" s="8" customFormat="1" x14ac:dyDescent="0.2"/>
    <row r="1174" s="8" customFormat="1" x14ac:dyDescent="0.2"/>
    <row r="1175" s="8" customFormat="1" x14ac:dyDescent="0.2"/>
    <row r="1176" s="8" customFormat="1" x14ac:dyDescent="0.2"/>
    <row r="1177" s="8" customFormat="1" x14ac:dyDescent="0.2"/>
  </sheetData>
  <sheetProtection algorithmName="SHA-512" hashValue="bMjG/m/M5m467TWViB89UjjA+DiqNwAWEJUnVWEwRgck7bJkcQDRurxEcMPOU9XOdhItVy8rPMKDZOn/h+pDSA==" saltValue="93Yy4QXIZcd7uOaYdC/qeA==" spinCount="100000" sheet="1" objects="1" scenarios="1"/>
  <protectedRanges>
    <protectedRange sqref="H8 H10 H12 H16:H17" name="Bereich3"/>
    <protectedRange sqref="H12" name="Bereich1_1"/>
    <protectedRange sqref="H8 H10 H16:H17" name="Bereich1"/>
  </protectedRanges>
  <mergeCells count="1">
    <mergeCell ref="B14:D14"/>
  </mergeCells>
  <dataValidations count="1">
    <dataValidation type="list" allowBlank="1" showInputMessage="1" showErrorMessage="1" sqref="H16:H17 G18" xr:uid="{00000000-0002-0000-0200-000000000000}">
      <formula1>"2,11"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AFE36B291A4DB1A690F78099C1A5" ma:contentTypeVersion="" ma:contentTypeDescription="Create a new document." ma:contentTypeScope="" ma:versionID="b5b8ca5370ee325188b382f02085bb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1958f689284e262d1fa84b900a38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891BF-D552-4117-861C-8D9E1B996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F0503-2AD2-4952-BDE1-EB5B1078468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CB5F0D-6C12-42F8-B87F-393DE516C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Einbruchschutz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Bedarfsrechner i3 PowerPakete</dc:title>
  <dc:creator>Braunersreuther, Tanja</dc:creator>
  <cp:lastModifiedBy>Rundkowski, Justyna</cp:lastModifiedBy>
  <cp:lastPrinted>2017-02-28T10:25:54Z</cp:lastPrinted>
  <dcterms:created xsi:type="dcterms:W3CDTF">2013-03-06T06:43:09Z</dcterms:created>
  <dcterms:modified xsi:type="dcterms:W3CDTF">2020-03-02T08:01:18Z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0x01010088D1AFE36B291A4DB1A690F78099C1A5</vt:lpwstr>
  </property>
</Properties>
</file>